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NDS" sheetId="1" r:id="rId1"/>
    <sheet name="zak bud" sheetId="2" r:id="rId2"/>
    <sheet name="prognoza" sheetId="3" r:id="rId3"/>
    <sheet name="sytuacja" sheetId="4" r:id="rId4"/>
  </sheets>
  <definedNames/>
  <calcPr fullCalcOnLoad="1"/>
</workbook>
</file>

<file path=xl/sharedStrings.xml><?xml version="1.0" encoding="utf-8"?>
<sst xmlns="http://schemas.openxmlformats.org/spreadsheetml/2006/main" count="207" uniqueCount="142">
  <si>
    <t>Wyszczególnienie</t>
  </si>
  <si>
    <t>4.</t>
  </si>
  <si>
    <t>Treść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</si>
  <si>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</si>
  <si>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</si>
  <si>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</si>
  <si>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</si>
  <si>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</si>
  <si>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</si>
  <si>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</si>
  <si>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</si>
  <si>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</si>
  <si>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</si>
  <si>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</si>
  <si>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</si>
  <si>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</si>
  <si>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</si>
  <si>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</si>
  <si>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</si>
  <si>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</si>
  <si>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</si>
  <si>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</si>
  <si>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</si>
  <si>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</si>
  <si>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</si>
  <si>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</si>
  <si>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</si>
  <si>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</si>
  <si>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</si>
  <si>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</si>
  <si>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</si>
  <si>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</si>
  <si>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</si>
  <si>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</si>
  <si>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</si>
  <si>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</si>
  <si>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</si>
  <si>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</si>
  <si>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</si>
  <si>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</si>
  <si>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</si>
  <si>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</si>
  <si>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</si>
  <si>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</si>
  <si>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</si>
  <si>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</si>
  <si>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</si>
  <si>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</si>
  <si>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</si>
  <si>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na 2007 r.</t>
  </si>
  <si>
    <t>Plan przychodów i wydatków zakładów budżetowych, gospodarstw pomocniczych</t>
  </si>
  <si>
    <t>Lp.</t>
  </si>
  <si>
    <t>w tym: wpłata do budżetu</t>
  </si>
  <si>
    <t>Przychody*</t>
  </si>
  <si>
    <t>Planowane wydatki</t>
  </si>
  <si>
    <t>z tego:</t>
  </si>
  <si>
    <t>Dochody ogółem</t>
  </si>
  <si>
    <t>Ogółem</t>
  </si>
  <si>
    <t>Źródła sfinansowania deficytu lub rozdysponowanie nadwyżki budżetowej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</si>
  <si>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</si>
  <si>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</si>
  <si>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</si>
  <si>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</si>
  <si>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</si>
  <si>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</si>
  <si>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</si>
  <si>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</si>
  <si>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</si>
  <si>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</si>
  <si>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</si>
  <si>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</si>
  <si>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t xml:space="preserve"> oraz dochodów i wydatków rachunków dochodów własnych na 2007 r.</t>
  </si>
  <si>
    <t>Rachunki dochodów własnych jednostek budżetowych</t>
  </si>
  <si>
    <t>Stan środków obrotowych** na początek roku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</si>
  <si>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</si>
  <si>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</si>
  <si>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</si>
  <si>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</si>
  <si>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Przewidywany stan na koniec roku</t>
  </si>
  <si>
    <t>Rodzaj</t>
  </si>
  <si>
    <t>zadłużenia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</si>
  <si>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</si>
  <si>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</si>
  <si>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</si>
  <si>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</si>
  <si>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</si>
  <si>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</si>
  <si>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</si>
  <si>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</si>
  <si>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</si>
  <si>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</si>
  <si>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</si>
  <si>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</si>
  <si>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</si>
  <si>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</si>
  <si>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</si>
  <si>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</si>
  <si>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</si>
  <si>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</si>
  <si>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</si>
  <si>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</si>
  <si>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</si>
  <si>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</si>
  <si>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</si>
  <si>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</si>
  <si>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</si>
  <si>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</si>
  <si>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</si>
  <si>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</si>
  <si>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</si>
  <si>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</si>
  <si>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</si>
  <si>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</si>
  <si>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</si>
  <si>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</si>
  <si>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</si>
  <si>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</si>
  <si>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</si>
  <si>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</si>
  <si>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</si>
  <si>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</si>
  <si>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</si>
  <si>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</si>
  <si>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</si>
  <si>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</si>
  <si>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</si>
  <si>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Zakład Wodociągów i Kanalizacji</t>
  </si>
  <si>
    <t>1. Przedszkole</t>
  </si>
  <si>
    <t>2. Świetlica szkolna</t>
  </si>
  <si>
    <t>W odniesienu do rachunku dochodów własnych jednostek budżetowych:</t>
  </si>
  <si>
    <t>* dochody</t>
  </si>
  <si>
    <t>** stan środków pieniężnych</t>
  </si>
  <si>
    <t>*** źródła dochodów wskazanych przez Radę Miejską Gminy Frombork</t>
  </si>
  <si>
    <r>
      <t xml:space="preserve">Klasyfikacja </t>
    </r>
    <r>
      <rPr>
        <b/>
        <sz val="11"/>
        <rFont val="Arial"/>
        <family val="0"/>
      </rPr>
      <t>§</t>
    </r>
  </si>
  <si>
    <t xml:space="preserve">Załącznik Nr 5 do Uchwały </t>
  </si>
  <si>
    <t xml:space="preserve">Załącznik Nr 6 do Uchwały </t>
  </si>
  <si>
    <t xml:space="preserve">inwestycje § 621 </t>
  </si>
  <si>
    <t>Rady Miejskiej we Fromborku</t>
  </si>
  <si>
    <t xml:space="preserve">Załącznik Nr 7 do Uchwały </t>
  </si>
  <si>
    <t>Załącznik Nr 8 do Uchwały</t>
  </si>
  <si>
    <t>Nr XIV/93/07 z dnia 28.12.2007 r.</t>
  </si>
  <si>
    <t>Nr XIV/93/07  z dnia 28.12.2007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</si>
</sst>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3" fontId="0" fillId="0" borderId="7" xfId="0" applyNumberForma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">
      <selection activeCell="A6" sqref="A6:D6"/>
    </sheetView>
  </sheetViews>
  <sheetFormatPr defaultColWidth="9.00390625" defaultRowHeight="12.75"/>
  <cols>
    <col min="1" max="1" width="4.75390625" style="1" bestFit="1" customWidth="1"/>
    <col min="2" max="2" width="44.625" style="1" customWidth="1"/>
    <col min="3" max="4" width="17.75390625" style="1" customWidth="1"/>
    <col min="5" max="16384" width="9.125" style="1" customWidth="1"/>
  </cols>
  <sheetData>
    <row r="2" spans="3:4" ht="12.75">
      <c r="C2" s="97" t="s">
        <v>135</v>
      </c>
      <c r="D2" s="97"/>
    </row>
    <row r="3" spans="3:4" ht="12.75">
      <c r="C3" s="97" t="s">
        <v>137</v>
      </c>
      <c r="D3" s="97"/>
    </row>
    <row r="4" spans="3:4" ht="12.75">
      <c r="C4" s="97" t="s">
        <v>140</v>
      </c>
      <c r="D4" s="97"/>
    </row>
    <row r="6" spans="1:4" ht="15" customHeight="1">
      <c r="A6" s="107" t="s">
        <v>58</v>
      </c>
      <c r="B6" s="107"/>
      <c r="C6" s="107"/>
      <c r="D6" s="107"/>
    </row>
    <row r="7" spans="1:4" ht="15" customHeight="1">
      <c r="A7" s="107" t="s">
        <v>69</v>
      </c>
      <c r="B7" s="107"/>
      <c r="C7" s="107"/>
      <c r="D7" s="107"/>
    </row>
    <row r="9" ht="13.5" thickBot="1">
      <c r="D9" s="7" t="s">
        <v>35</v>
      </c>
    </row>
    <row r="10" spans="1:4" ht="12.75">
      <c r="A10" s="106" t="s">
        <v>59</v>
      </c>
      <c r="B10" s="106" t="s">
        <v>2</v>
      </c>
      <c r="C10" s="106" t="s">
        <v>133</v>
      </c>
      <c r="D10" s="103" t="s">
        <v>49</v>
      </c>
    </row>
    <row r="11" spans="1:4" ht="12.75">
      <c r="A11" s="104"/>
      <c r="B11" s="104"/>
      <c r="C11" s="104"/>
      <c r="D11" s="104"/>
    </row>
    <row r="12" spans="1:4" ht="13.5" thickBot="1">
      <c r="A12" s="105"/>
      <c r="B12" s="105"/>
      <c r="C12" s="105"/>
      <c r="D12" s="105"/>
    </row>
    <row r="13" spans="1:4" ht="9" customHeight="1" thickBot="1">
      <c r="A13" s="23">
        <v>1</v>
      </c>
      <c r="B13" s="23">
        <v>2</v>
      </c>
      <c r="C13" s="23">
        <v>3</v>
      </c>
      <c r="D13" s="23">
        <v>4</v>
      </c>
    </row>
    <row r="14" spans="1:4" ht="19.5" customHeight="1">
      <c r="A14" s="24" t="s">
        <v>8</v>
      </c>
      <c r="B14" s="25" t="s">
        <v>60</v>
      </c>
      <c r="C14" s="24"/>
      <c r="D14" s="94">
        <v>11426716.59</v>
      </c>
    </row>
    <row r="15" spans="1:4" ht="19.5" customHeight="1">
      <c r="A15" s="26" t="s">
        <v>9</v>
      </c>
      <c r="B15" s="27" t="s">
        <v>54</v>
      </c>
      <c r="C15" s="26"/>
      <c r="D15" s="93">
        <v>10498716.59</v>
      </c>
    </row>
    <row r="16" spans="1:4" ht="19.5" customHeight="1">
      <c r="A16" s="26"/>
      <c r="B16" s="27" t="s">
        <v>61</v>
      </c>
      <c r="C16" s="26"/>
      <c r="D16" s="72">
        <f>D14-D15</f>
        <v>928000</v>
      </c>
    </row>
    <row r="17" spans="1:4" ht="19.5" customHeight="1" thickBot="1">
      <c r="A17" s="28"/>
      <c r="B17" s="29" t="s">
        <v>62</v>
      </c>
      <c r="C17" s="28"/>
      <c r="D17" s="73"/>
    </row>
    <row r="18" spans="1:4" ht="19.5" customHeight="1" thickBot="1">
      <c r="A18" s="21" t="s">
        <v>6</v>
      </c>
      <c r="B18" s="30" t="s">
        <v>63</v>
      </c>
      <c r="C18" s="31"/>
      <c r="D18" s="74"/>
    </row>
    <row r="19" spans="1:4" ht="19.5" customHeight="1" thickBot="1">
      <c r="A19" s="108" t="s">
        <v>20</v>
      </c>
      <c r="B19" s="109"/>
      <c r="C19" s="32"/>
      <c r="D19" s="75"/>
    </row>
    <row r="20" spans="1:4" ht="19.5" customHeight="1">
      <c r="A20" s="33" t="s">
        <v>8</v>
      </c>
      <c r="B20" s="34" t="s">
        <v>14</v>
      </c>
      <c r="C20" s="33" t="s">
        <v>21</v>
      </c>
      <c r="D20" s="76"/>
    </row>
    <row r="21" spans="1:4" ht="19.5" customHeight="1">
      <c r="A21" s="26" t="s">
        <v>9</v>
      </c>
      <c r="B21" s="27" t="s">
        <v>15</v>
      </c>
      <c r="C21" s="26" t="s">
        <v>21</v>
      </c>
      <c r="D21" s="72"/>
    </row>
    <row r="22" spans="1:4" ht="49.5" customHeight="1">
      <c r="A22" s="26" t="s">
        <v>10</v>
      </c>
      <c r="B22" s="35" t="s">
        <v>64</v>
      </c>
      <c r="C22" s="26" t="s">
        <v>41</v>
      </c>
      <c r="D22" s="72"/>
    </row>
    <row r="23" spans="1:4" ht="19.5" customHeight="1">
      <c r="A23" s="26" t="s">
        <v>1</v>
      </c>
      <c r="B23" s="27" t="s">
        <v>23</v>
      </c>
      <c r="C23" s="26" t="s">
        <v>42</v>
      </c>
      <c r="D23" s="72"/>
    </row>
    <row r="24" spans="1:4" ht="19.5" customHeight="1">
      <c r="A24" s="26" t="s">
        <v>13</v>
      </c>
      <c r="B24" s="27" t="s">
        <v>65</v>
      </c>
      <c r="C24" s="26" t="s">
        <v>43</v>
      </c>
      <c r="D24" s="72"/>
    </row>
    <row r="25" spans="1:4" ht="19.5" customHeight="1">
      <c r="A25" s="26" t="s">
        <v>16</v>
      </c>
      <c r="B25" s="27" t="s">
        <v>17</v>
      </c>
      <c r="C25" s="26" t="s">
        <v>22</v>
      </c>
      <c r="D25" s="72"/>
    </row>
    <row r="26" spans="1:4" ht="19.5" customHeight="1">
      <c r="A26" s="26" t="s">
        <v>19</v>
      </c>
      <c r="B26" s="27" t="s">
        <v>66</v>
      </c>
      <c r="C26" s="26" t="s">
        <v>26</v>
      </c>
      <c r="D26" s="72"/>
    </row>
    <row r="27" spans="1:4" ht="19.5" customHeight="1">
      <c r="A27" s="26" t="s">
        <v>25</v>
      </c>
      <c r="B27" s="27" t="s">
        <v>40</v>
      </c>
      <c r="C27" s="26" t="s">
        <v>67</v>
      </c>
      <c r="D27" s="72"/>
    </row>
    <row r="28" spans="1:4" ht="19.5" customHeight="1" thickBot="1">
      <c r="A28" s="24" t="s">
        <v>38</v>
      </c>
      <c r="B28" s="25" t="s">
        <v>39</v>
      </c>
      <c r="C28" s="24" t="s">
        <v>24</v>
      </c>
      <c r="D28" s="71"/>
    </row>
    <row r="29" spans="1:4" ht="19.5" customHeight="1" thickBot="1">
      <c r="A29" s="108" t="s">
        <v>68</v>
      </c>
      <c r="B29" s="109"/>
      <c r="C29" s="32"/>
      <c r="D29" s="75">
        <v>928000</v>
      </c>
    </row>
    <row r="30" spans="1:4" ht="19.5" customHeight="1">
      <c r="A30" s="36" t="s">
        <v>8</v>
      </c>
      <c r="B30" s="37" t="s">
        <v>44</v>
      </c>
      <c r="C30" s="36" t="s">
        <v>28</v>
      </c>
      <c r="D30" s="77"/>
    </row>
    <row r="31" spans="1:4" ht="19.5" customHeight="1">
      <c r="A31" s="26" t="s">
        <v>9</v>
      </c>
      <c r="B31" s="27" t="s">
        <v>27</v>
      </c>
      <c r="C31" s="26" t="s">
        <v>28</v>
      </c>
      <c r="D31" s="72">
        <v>928000</v>
      </c>
    </row>
    <row r="32" spans="1:4" ht="49.5" customHeight="1">
      <c r="A32" s="26" t="s">
        <v>10</v>
      </c>
      <c r="B32" s="35" t="s">
        <v>70</v>
      </c>
      <c r="C32" s="26" t="s">
        <v>48</v>
      </c>
      <c r="D32" s="72"/>
    </row>
    <row r="33" spans="1:4" ht="19.5" customHeight="1">
      <c r="A33" s="26" t="s">
        <v>1</v>
      </c>
      <c r="B33" s="27" t="s">
        <v>45</v>
      </c>
      <c r="C33" s="26" t="s">
        <v>36</v>
      </c>
      <c r="D33" s="72"/>
    </row>
    <row r="34" spans="1:4" ht="19.5" customHeight="1">
      <c r="A34" s="26" t="s">
        <v>13</v>
      </c>
      <c r="B34" s="27" t="s">
        <v>46</v>
      </c>
      <c r="C34" s="26" t="s">
        <v>30</v>
      </c>
      <c r="D34" s="72"/>
    </row>
    <row r="35" spans="1:4" ht="19.5" customHeight="1">
      <c r="A35" s="26" t="s">
        <v>16</v>
      </c>
      <c r="B35" s="27" t="s">
        <v>18</v>
      </c>
      <c r="C35" s="26" t="s">
        <v>31</v>
      </c>
      <c r="D35" s="72"/>
    </row>
    <row r="36" spans="1:4" ht="19.5" customHeight="1">
      <c r="A36" s="26" t="s">
        <v>19</v>
      </c>
      <c r="B36" s="38" t="s">
        <v>47</v>
      </c>
      <c r="C36" s="39" t="s">
        <v>32</v>
      </c>
      <c r="D36" s="78"/>
    </row>
    <row r="37" spans="1:4" ht="19.5" customHeight="1" thickBot="1">
      <c r="A37" s="40" t="s">
        <v>25</v>
      </c>
      <c r="B37" s="41" t="s">
        <v>33</v>
      </c>
      <c r="C37" s="40" t="s">
        <v>29</v>
      </c>
      <c r="D37" s="79"/>
    </row>
    <row r="38" spans="1:4" ht="19.5" customHeight="1">
      <c r="A38" s="3"/>
      <c r="B38" s="4"/>
      <c r="C38" s="4"/>
      <c r="D38" s="4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11">
    <mergeCell ref="A19:B19"/>
    <mergeCell ref="A29:B29"/>
    <mergeCell ref="A7:D7"/>
    <mergeCell ref="B10:B12"/>
    <mergeCell ref="A10:A12"/>
    <mergeCell ref="C2:D2"/>
    <mergeCell ref="C3:D3"/>
    <mergeCell ref="C4:D4"/>
    <mergeCell ref="D10:D12"/>
    <mergeCell ref="C10:C12"/>
    <mergeCell ref="A6:D6"/>
  </mergeCells>
  <printOptions horizontalCentered="1" verticalCentered="1"/>
  <pageMargins left="0.3937007874015748" right="0.3937007874015748" top="0.47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K20" sqref="K2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2" spans="10:11" ht="12.75">
      <c r="J2" s="97" t="s">
        <v>134</v>
      </c>
      <c r="K2" s="97"/>
    </row>
    <row r="3" spans="10:11" ht="12.75">
      <c r="J3" s="97" t="s">
        <v>137</v>
      </c>
      <c r="K3" s="97"/>
    </row>
    <row r="4" spans="10:11" ht="12.75">
      <c r="J4" s="97" t="s">
        <v>140</v>
      </c>
      <c r="K4" s="97"/>
    </row>
    <row r="6" spans="1:11" ht="16.5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6.5">
      <c r="A7" s="115" t="s">
        <v>71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0" ht="13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6"/>
      <c r="K9" s="43" t="s">
        <v>35</v>
      </c>
    </row>
    <row r="10" spans="1:11" ht="15" customHeight="1">
      <c r="A10" s="99" t="s">
        <v>51</v>
      </c>
      <c r="B10" s="99" t="s">
        <v>0</v>
      </c>
      <c r="C10" s="98" t="s">
        <v>73</v>
      </c>
      <c r="D10" s="112" t="s">
        <v>53</v>
      </c>
      <c r="E10" s="114"/>
      <c r="F10" s="114"/>
      <c r="G10" s="113"/>
      <c r="H10" s="98" t="s">
        <v>5</v>
      </c>
      <c r="I10" s="98"/>
      <c r="J10" s="98" t="s">
        <v>76</v>
      </c>
      <c r="K10" s="98" t="s">
        <v>77</v>
      </c>
    </row>
    <row r="11" spans="1:11" ht="15" customHeight="1">
      <c r="A11" s="99"/>
      <c r="B11" s="99"/>
      <c r="C11" s="98"/>
      <c r="D11" s="98" t="s">
        <v>4</v>
      </c>
      <c r="E11" s="112" t="s">
        <v>3</v>
      </c>
      <c r="F11" s="114"/>
      <c r="G11" s="113"/>
      <c r="H11" s="98" t="s">
        <v>4</v>
      </c>
      <c r="I11" s="98" t="s">
        <v>52</v>
      </c>
      <c r="J11" s="98"/>
      <c r="K11" s="98"/>
    </row>
    <row r="12" spans="1:11" ht="15" customHeight="1">
      <c r="A12" s="99"/>
      <c r="B12" s="99"/>
      <c r="C12" s="98"/>
      <c r="D12" s="98"/>
      <c r="E12" s="100" t="s">
        <v>75</v>
      </c>
      <c r="F12" s="112" t="s">
        <v>3</v>
      </c>
      <c r="G12" s="113"/>
      <c r="H12" s="98"/>
      <c r="I12" s="98"/>
      <c r="J12" s="98"/>
      <c r="K12" s="98"/>
    </row>
    <row r="13" spans="1:11" ht="24.75" customHeight="1">
      <c r="A13" s="99"/>
      <c r="B13" s="99"/>
      <c r="C13" s="98"/>
      <c r="D13" s="98"/>
      <c r="E13" s="101"/>
      <c r="F13" s="8" t="s">
        <v>74</v>
      </c>
      <c r="G13" s="8" t="s">
        <v>136</v>
      </c>
      <c r="H13" s="98"/>
      <c r="I13" s="98"/>
      <c r="J13" s="98"/>
      <c r="K13" s="98"/>
    </row>
    <row r="14" spans="1:11" ht="7.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</row>
    <row r="15" spans="1:11" ht="21.75" customHeight="1">
      <c r="A15" s="15" t="s">
        <v>6</v>
      </c>
      <c r="B15" s="12" t="s">
        <v>7</v>
      </c>
      <c r="C15" s="60">
        <v>500</v>
      </c>
      <c r="D15" s="60">
        <v>1001257</v>
      </c>
      <c r="E15" s="60">
        <v>72000</v>
      </c>
      <c r="F15" s="60"/>
      <c r="G15" s="60">
        <v>72000</v>
      </c>
      <c r="H15" s="60">
        <v>1001257</v>
      </c>
      <c r="I15" s="60"/>
      <c r="J15" s="60">
        <v>500</v>
      </c>
      <c r="K15" s="80" t="s">
        <v>37</v>
      </c>
    </row>
    <row r="16" spans="1:11" ht="24" customHeight="1">
      <c r="A16" s="16"/>
      <c r="B16" s="19" t="s">
        <v>126</v>
      </c>
      <c r="C16" s="61">
        <v>500</v>
      </c>
      <c r="D16" s="61">
        <v>1001257</v>
      </c>
      <c r="E16" s="61">
        <v>72000</v>
      </c>
      <c r="F16" s="61"/>
      <c r="G16" s="61">
        <v>72000</v>
      </c>
      <c r="H16" s="61">
        <v>1001257</v>
      </c>
      <c r="I16" s="61"/>
      <c r="J16" s="61">
        <v>500</v>
      </c>
      <c r="K16" s="81"/>
    </row>
    <row r="17" spans="1:11" ht="27.75" customHeight="1">
      <c r="A17" s="15" t="s">
        <v>11</v>
      </c>
      <c r="B17" s="42" t="s">
        <v>72</v>
      </c>
      <c r="C17" s="60">
        <f>C19+C20</f>
        <v>55942</v>
      </c>
      <c r="D17" s="60">
        <f>D19+D20</f>
        <v>200300</v>
      </c>
      <c r="E17" s="60">
        <f>E19+E20</f>
        <v>200300</v>
      </c>
      <c r="F17" s="80" t="s">
        <v>37</v>
      </c>
      <c r="G17" s="80" t="s">
        <v>37</v>
      </c>
      <c r="H17" s="60">
        <f>H19+H20</f>
        <v>252500</v>
      </c>
      <c r="I17" s="80" t="s">
        <v>37</v>
      </c>
      <c r="J17" s="60">
        <f>J19+J20</f>
        <v>3742</v>
      </c>
      <c r="K17" s="60"/>
    </row>
    <row r="18" spans="1:11" ht="21.75" customHeight="1">
      <c r="A18" s="13"/>
      <c r="B18" s="17" t="s">
        <v>55</v>
      </c>
      <c r="C18" s="61"/>
      <c r="D18" s="61"/>
      <c r="E18" s="83"/>
      <c r="F18" s="81"/>
      <c r="G18" s="81"/>
      <c r="H18" s="61"/>
      <c r="I18" s="81"/>
      <c r="J18" s="61"/>
      <c r="K18" s="61"/>
    </row>
    <row r="19" spans="1:11" ht="21.75" customHeight="1">
      <c r="A19" s="13"/>
      <c r="B19" s="18" t="s">
        <v>127</v>
      </c>
      <c r="C19" s="61">
        <v>26952</v>
      </c>
      <c r="D19" s="61">
        <v>88700</v>
      </c>
      <c r="E19" s="83">
        <v>88700</v>
      </c>
      <c r="F19" s="81" t="s">
        <v>37</v>
      </c>
      <c r="G19" s="81" t="s">
        <v>37</v>
      </c>
      <c r="H19" s="61">
        <v>113900</v>
      </c>
      <c r="I19" s="81" t="s">
        <v>37</v>
      </c>
      <c r="J19" s="61">
        <v>1752</v>
      </c>
      <c r="K19" s="61"/>
    </row>
    <row r="20" spans="1:11" ht="21.75" customHeight="1">
      <c r="A20" s="13"/>
      <c r="B20" s="18" t="s">
        <v>128</v>
      </c>
      <c r="C20" s="61">
        <v>28990</v>
      </c>
      <c r="D20" s="61">
        <v>111600</v>
      </c>
      <c r="E20" s="83">
        <v>111600</v>
      </c>
      <c r="F20" s="81" t="s">
        <v>37</v>
      </c>
      <c r="G20" s="81" t="s">
        <v>37</v>
      </c>
      <c r="H20" s="61">
        <v>138600</v>
      </c>
      <c r="I20" s="81" t="s">
        <v>37</v>
      </c>
      <c r="J20" s="61">
        <v>1990</v>
      </c>
      <c r="K20" s="61"/>
    </row>
    <row r="21" spans="1:11" s="20" customFormat="1" ht="21.75" customHeight="1">
      <c r="A21" s="111" t="s">
        <v>57</v>
      </c>
      <c r="B21" s="111"/>
      <c r="C21" s="82">
        <f>C15+C17</f>
        <v>56442</v>
      </c>
      <c r="D21" s="82">
        <f aca="true" t="shared" si="0" ref="D21:J21">D15+D17</f>
        <v>1201557</v>
      </c>
      <c r="E21" s="82">
        <f t="shared" si="0"/>
        <v>272300</v>
      </c>
      <c r="F21" s="82"/>
      <c r="G21" s="82">
        <v>72000</v>
      </c>
      <c r="H21" s="82">
        <f t="shared" si="0"/>
        <v>1253757</v>
      </c>
      <c r="I21" s="82"/>
      <c r="J21" s="82">
        <f t="shared" si="0"/>
        <v>4242</v>
      </c>
      <c r="K21" s="82"/>
    </row>
    <row r="22" ht="14.25" customHeight="1"/>
    <row r="23" ht="12.75">
      <c r="A23" s="44" t="s">
        <v>129</v>
      </c>
    </row>
    <row r="24" ht="12.75">
      <c r="A24" s="44" t="s">
        <v>130</v>
      </c>
    </row>
    <row r="25" ht="12.75">
      <c r="A25" s="44" t="s">
        <v>131</v>
      </c>
    </row>
    <row r="26" ht="12.75">
      <c r="A26" s="44" t="s">
        <v>132</v>
      </c>
    </row>
  </sheetData>
  <mergeCells count="19">
    <mergeCell ref="J2:K2"/>
    <mergeCell ref="J3:K3"/>
    <mergeCell ref="J4:K4"/>
    <mergeCell ref="H11:H13"/>
    <mergeCell ref="I11:I13"/>
    <mergeCell ref="J10:J13"/>
    <mergeCell ref="A6:K6"/>
    <mergeCell ref="A7:K7"/>
    <mergeCell ref="E12:E13"/>
    <mergeCell ref="A21:B21"/>
    <mergeCell ref="H10:I10"/>
    <mergeCell ref="F12:G12"/>
    <mergeCell ref="K10:K13"/>
    <mergeCell ref="A10:A13"/>
    <mergeCell ref="B10:B13"/>
    <mergeCell ref="C10:C13"/>
    <mergeCell ref="D11:D13"/>
    <mergeCell ref="D10:G10"/>
    <mergeCell ref="E11:G11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D5" sqref="D5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6" width="15.75390625" style="0" customWidth="1"/>
  </cols>
  <sheetData>
    <row r="2" spans="4:6" ht="12.75">
      <c r="D2" s="110" t="s">
        <v>138</v>
      </c>
      <c r="E2" s="110"/>
      <c r="F2" s="110"/>
    </row>
    <row r="3" spans="4:6" ht="12.75">
      <c r="D3" s="110" t="s">
        <v>137</v>
      </c>
      <c r="E3" s="110"/>
      <c r="F3" s="110"/>
    </row>
    <row r="4" spans="4:6" ht="12.75">
      <c r="D4" s="120" t="s">
        <v>140</v>
      </c>
      <c r="E4" s="120"/>
      <c r="F4" s="120"/>
    </row>
    <row r="6" spans="1:6" ht="18">
      <c r="A6" s="116" t="s">
        <v>92</v>
      </c>
      <c r="B6" s="116"/>
      <c r="C6" s="116"/>
      <c r="D6" s="116"/>
      <c r="E6" s="116"/>
      <c r="F6" s="116"/>
    </row>
    <row r="7" spans="1:6" ht="12.75" customHeight="1">
      <c r="A7" s="5"/>
      <c r="B7" s="5"/>
      <c r="C7" s="5"/>
      <c r="D7" s="5"/>
      <c r="E7" s="5"/>
      <c r="F7" s="5"/>
    </row>
    <row r="8" spans="2:6" ht="13.5" thickBot="1">
      <c r="B8" s="1"/>
      <c r="C8" s="1"/>
      <c r="D8" s="1"/>
      <c r="E8" s="1"/>
      <c r="F8" s="6" t="s">
        <v>35</v>
      </c>
    </row>
    <row r="9" spans="1:6" ht="15.75" customHeight="1" thickBot="1">
      <c r="A9" s="45"/>
      <c r="B9" s="21"/>
      <c r="C9" s="117" t="s">
        <v>78</v>
      </c>
      <c r="D9" s="118"/>
      <c r="E9" s="118"/>
      <c r="F9" s="119"/>
    </row>
    <row r="10" spans="1:6" ht="15.75" customHeight="1">
      <c r="A10" s="46"/>
      <c r="B10" s="22" t="s">
        <v>79</v>
      </c>
      <c r="C10" s="46"/>
      <c r="D10" s="46"/>
      <c r="E10" s="46"/>
      <c r="F10" s="46"/>
    </row>
    <row r="11" spans="1:6" ht="15.75" customHeight="1">
      <c r="A11" s="22" t="s">
        <v>59</v>
      </c>
      <c r="B11" s="22" t="s">
        <v>80</v>
      </c>
      <c r="C11" s="22">
        <v>2007</v>
      </c>
      <c r="D11" s="22">
        <v>2008</v>
      </c>
      <c r="E11" s="22">
        <v>2009</v>
      </c>
      <c r="F11" s="22">
        <v>2010</v>
      </c>
    </row>
    <row r="12" spans="1:6" ht="15.75" customHeight="1">
      <c r="A12" s="46"/>
      <c r="B12" s="47"/>
      <c r="C12" s="46"/>
      <c r="D12" s="46"/>
      <c r="E12" s="46"/>
      <c r="F12" s="46"/>
    </row>
    <row r="13" spans="1:6" ht="15.75" customHeight="1" thickBot="1">
      <c r="A13" s="46"/>
      <c r="B13" s="48"/>
      <c r="C13" s="49"/>
      <c r="D13" s="49"/>
      <c r="E13" s="49"/>
      <c r="F13" s="49"/>
    </row>
    <row r="14" spans="1:6" ht="7.5" customHeight="1" thickBot="1">
      <c r="A14" s="23">
        <v>1</v>
      </c>
      <c r="B14" s="23">
        <v>2</v>
      </c>
      <c r="C14" s="23">
        <v>4</v>
      </c>
      <c r="D14" s="23">
        <v>5</v>
      </c>
      <c r="E14" s="23">
        <v>6</v>
      </c>
      <c r="F14" s="23">
        <v>7</v>
      </c>
    </row>
    <row r="15" spans="1:6" ht="18" customHeight="1">
      <c r="A15" s="50" t="s">
        <v>8</v>
      </c>
      <c r="B15" s="51" t="s">
        <v>81</v>
      </c>
      <c r="C15" s="84"/>
      <c r="D15" s="88"/>
      <c r="E15" s="4"/>
      <c r="F15" s="88"/>
    </row>
    <row r="16" spans="1:6" ht="18" customHeight="1">
      <c r="A16" s="52" t="s">
        <v>9</v>
      </c>
      <c r="B16" s="53" t="s">
        <v>14</v>
      </c>
      <c r="C16" s="85"/>
      <c r="D16" s="53"/>
      <c r="E16" s="89"/>
      <c r="F16" s="53"/>
    </row>
    <row r="17" spans="1:6" ht="18" customHeight="1">
      <c r="A17" s="52" t="s">
        <v>10</v>
      </c>
      <c r="B17" s="53" t="s">
        <v>15</v>
      </c>
      <c r="C17" s="86">
        <v>1738000</v>
      </c>
      <c r="D17" s="70">
        <v>810000</v>
      </c>
      <c r="E17" s="90">
        <v>480000</v>
      </c>
      <c r="F17" s="70">
        <v>100000</v>
      </c>
    </row>
    <row r="18" spans="1:6" ht="18" customHeight="1">
      <c r="A18" s="52" t="s">
        <v>1</v>
      </c>
      <c r="B18" s="53" t="s">
        <v>82</v>
      </c>
      <c r="C18" s="85"/>
      <c r="D18" s="53"/>
      <c r="E18" s="89"/>
      <c r="F18" s="53"/>
    </row>
    <row r="19" spans="1:6" ht="18" customHeight="1">
      <c r="A19" s="50" t="s">
        <v>13</v>
      </c>
      <c r="B19" s="53" t="s">
        <v>83</v>
      </c>
      <c r="C19" s="85"/>
      <c r="D19" s="53"/>
      <c r="E19" s="89"/>
      <c r="F19" s="53"/>
    </row>
    <row r="20" spans="1:6" ht="18" customHeight="1">
      <c r="A20" s="50"/>
      <c r="B20" s="53" t="s">
        <v>84</v>
      </c>
      <c r="C20" s="85"/>
      <c r="D20" s="53"/>
      <c r="E20" s="89"/>
      <c r="F20" s="53"/>
    </row>
    <row r="21" spans="1:6" ht="18" customHeight="1">
      <c r="A21" s="50"/>
      <c r="B21" s="53" t="s">
        <v>85</v>
      </c>
      <c r="C21" s="85"/>
      <c r="D21" s="53"/>
      <c r="E21" s="89"/>
      <c r="F21" s="53"/>
    </row>
    <row r="22" spans="1:6" ht="18" customHeight="1">
      <c r="A22" s="50"/>
      <c r="B22" s="54" t="s">
        <v>86</v>
      </c>
      <c r="C22" s="85"/>
      <c r="D22" s="53"/>
      <c r="E22" s="89"/>
      <c r="F22" s="53"/>
    </row>
    <row r="23" spans="1:6" ht="18" customHeight="1">
      <c r="A23" s="50"/>
      <c r="B23" s="54" t="s">
        <v>87</v>
      </c>
      <c r="C23" s="85"/>
      <c r="D23" s="53"/>
      <c r="E23" s="89"/>
      <c r="F23" s="53"/>
    </row>
    <row r="24" spans="1:6" ht="18" customHeight="1">
      <c r="A24" s="50"/>
      <c r="B24" s="54" t="s">
        <v>88</v>
      </c>
      <c r="C24" s="85"/>
      <c r="D24" s="53"/>
      <c r="E24" s="89"/>
      <c r="F24" s="53"/>
    </row>
    <row r="25" spans="1:6" ht="18" customHeight="1">
      <c r="A25" s="55"/>
      <c r="B25" s="54" t="s">
        <v>89</v>
      </c>
      <c r="C25" s="85"/>
      <c r="D25" s="53"/>
      <c r="E25" s="89"/>
      <c r="F25" s="53"/>
    </row>
    <row r="26" spans="1:6" ht="18" customHeight="1">
      <c r="A26" s="56" t="s">
        <v>16</v>
      </c>
      <c r="B26" s="57" t="s">
        <v>56</v>
      </c>
      <c r="C26" s="95">
        <v>11426716.59</v>
      </c>
      <c r="D26" s="72">
        <v>8312700</v>
      </c>
      <c r="E26" s="91">
        <v>8403450</v>
      </c>
      <c r="F26" s="72">
        <v>8509100</v>
      </c>
    </row>
    <row r="27" spans="1:6" ht="18" customHeight="1">
      <c r="A27" s="52" t="s">
        <v>19</v>
      </c>
      <c r="B27" s="53" t="s">
        <v>90</v>
      </c>
      <c r="C27" s="86">
        <v>1738000</v>
      </c>
      <c r="D27" s="70">
        <v>810000</v>
      </c>
      <c r="E27" s="90">
        <v>480000</v>
      </c>
      <c r="F27" s="70">
        <v>100000</v>
      </c>
    </row>
    <row r="28" spans="1:6" ht="18" customHeight="1" thickBot="1">
      <c r="A28" s="58" t="s">
        <v>25</v>
      </c>
      <c r="B28" s="59" t="s">
        <v>91</v>
      </c>
      <c r="C28" s="87">
        <f>C27/C26*100</f>
        <v>15.209968553179982</v>
      </c>
      <c r="D28" s="59">
        <v>9.74</v>
      </c>
      <c r="E28" s="92">
        <v>5.71</v>
      </c>
      <c r="F28" s="59">
        <v>1.18</v>
      </c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5">
    <mergeCell ref="C9:F9"/>
    <mergeCell ref="A6:F6"/>
    <mergeCell ref="D2:F2"/>
    <mergeCell ref="D3:F3"/>
    <mergeCell ref="D4:F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75" zoomScaleNormal="75" workbookViewId="0" topLeftCell="A1">
      <selection activeCell="E5" sqref="E5"/>
    </sheetView>
  </sheetViews>
  <sheetFormatPr defaultColWidth="9.00390625" defaultRowHeight="12.75"/>
  <cols>
    <col min="1" max="1" width="6.875" style="1" customWidth="1"/>
    <col min="2" max="2" width="38.875" style="1" customWidth="1"/>
    <col min="3" max="3" width="16.125" style="1" bestFit="1" customWidth="1"/>
    <col min="4" max="4" width="12.00390625" style="1" customWidth="1"/>
    <col min="5" max="5" width="11.625" style="1" customWidth="1"/>
    <col min="6" max="6" width="11.375" style="1" customWidth="1"/>
    <col min="7" max="7" width="12.00390625" style="1" customWidth="1"/>
    <col min="8" max="16384" width="9.125" style="1" customWidth="1"/>
  </cols>
  <sheetData>
    <row r="2" spans="5:7" ht="12.75">
      <c r="E2" s="97" t="s">
        <v>139</v>
      </c>
      <c r="F2" s="97"/>
      <c r="G2" s="97"/>
    </row>
    <row r="3" spans="5:7" ht="12.75">
      <c r="E3" s="97" t="s">
        <v>137</v>
      </c>
      <c r="F3" s="97"/>
      <c r="G3" s="97"/>
    </row>
    <row r="4" spans="5:7" ht="12.75">
      <c r="E4" s="97" t="s">
        <v>141</v>
      </c>
      <c r="F4" s="97"/>
      <c r="G4" s="97"/>
    </row>
    <row r="6" spans="1:7" ht="18">
      <c r="A6" s="102" t="s">
        <v>93</v>
      </c>
      <c r="B6" s="102"/>
      <c r="C6" s="102"/>
      <c r="D6" s="102"/>
      <c r="E6" s="102"/>
      <c r="F6" s="102"/>
      <c r="G6" s="102"/>
    </row>
    <row r="7" ht="12.75">
      <c r="G7" s="6" t="s">
        <v>35</v>
      </c>
    </row>
    <row r="8" spans="1:7" ht="24.75" customHeight="1">
      <c r="A8" s="121" t="s">
        <v>59</v>
      </c>
      <c r="B8" s="121" t="s">
        <v>0</v>
      </c>
      <c r="C8" s="122" t="s">
        <v>49</v>
      </c>
      <c r="D8" s="121" t="s">
        <v>94</v>
      </c>
      <c r="E8" s="121"/>
      <c r="F8" s="121"/>
      <c r="G8" s="121"/>
    </row>
    <row r="9" spans="1:7" ht="24.75" customHeight="1">
      <c r="A9" s="121"/>
      <c r="B9" s="121"/>
      <c r="C9" s="122"/>
      <c r="D9" s="11">
        <v>2008</v>
      </c>
      <c r="E9" s="11">
        <v>2009</v>
      </c>
      <c r="F9" s="11">
        <v>2010</v>
      </c>
      <c r="G9" s="11">
        <v>2011</v>
      </c>
    </row>
    <row r="10" spans="1:7" ht="7.5" customHeight="1">
      <c r="A10" s="9">
        <v>1</v>
      </c>
      <c r="B10" s="9">
        <v>2</v>
      </c>
      <c r="C10" s="9">
        <v>4</v>
      </c>
      <c r="D10" s="9">
        <v>5</v>
      </c>
      <c r="E10" s="9">
        <v>6</v>
      </c>
      <c r="F10" s="9"/>
      <c r="G10" s="9"/>
    </row>
    <row r="11" spans="1:7" ht="19.5" customHeight="1">
      <c r="A11" s="69" t="s">
        <v>6</v>
      </c>
      <c r="B11" s="65" t="s">
        <v>95</v>
      </c>
      <c r="C11" s="64">
        <v>11426716.59</v>
      </c>
      <c r="D11" s="62">
        <v>8312700</v>
      </c>
      <c r="E11" s="62">
        <v>8403450</v>
      </c>
      <c r="F11" s="62">
        <v>8509100</v>
      </c>
      <c r="G11" s="62">
        <v>8597300</v>
      </c>
    </row>
    <row r="12" spans="1:7" ht="19.5" customHeight="1">
      <c r="A12" s="69" t="s">
        <v>96</v>
      </c>
      <c r="B12" s="10" t="s">
        <v>97</v>
      </c>
      <c r="C12" s="62">
        <v>5529101</v>
      </c>
      <c r="D12" s="62">
        <v>3176800</v>
      </c>
      <c r="E12" s="62">
        <v>3232350</v>
      </c>
      <c r="F12" s="62">
        <v>3319400</v>
      </c>
      <c r="G12" s="62">
        <v>3393900</v>
      </c>
    </row>
    <row r="13" spans="1:7" ht="19.5" customHeight="1">
      <c r="A13" s="69" t="s">
        <v>8</v>
      </c>
      <c r="B13" s="10" t="s">
        <v>98</v>
      </c>
      <c r="C13" s="62">
        <v>459964</v>
      </c>
      <c r="D13" s="62">
        <v>1185600</v>
      </c>
      <c r="E13" s="62">
        <v>1238950</v>
      </c>
      <c r="F13" s="62">
        <v>1298900</v>
      </c>
      <c r="G13" s="62">
        <v>1363800</v>
      </c>
    </row>
    <row r="14" spans="1:7" ht="19.5" customHeight="1">
      <c r="A14" s="69" t="s">
        <v>9</v>
      </c>
      <c r="B14" s="10" t="s">
        <v>99</v>
      </c>
      <c r="C14" s="62">
        <v>2285898</v>
      </c>
      <c r="D14" s="62">
        <v>1296000</v>
      </c>
      <c r="E14" s="62">
        <v>1285100</v>
      </c>
      <c r="F14" s="62">
        <v>1275300</v>
      </c>
      <c r="G14" s="62">
        <v>1271800</v>
      </c>
    </row>
    <row r="15" spans="1:7" ht="19.5" customHeight="1">
      <c r="A15" s="69" t="s">
        <v>10</v>
      </c>
      <c r="B15" s="10" t="s">
        <v>100</v>
      </c>
      <c r="C15" s="62">
        <v>2783239</v>
      </c>
      <c r="D15" s="62">
        <v>695200</v>
      </c>
      <c r="E15" s="62">
        <v>708300</v>
      </c>
      <c r="F15" s="62">
        <v>745200</v>
      </c>
      <c r="G15" s="62">
        <v>758300</v>
      </c>
    </row>
    <row r="16" spans="1:7" ht="19.5" customHeight="1">
      <c r="A16" s="69" t="s">
        <v>101</v>
      </c>
      <c r="B16" s="14" t="s">
        <v>102</v>
      </c>
      <c r="C16" s="62">
        <v>3900184</v>
      </c>
      <c r="D16" s="62">
        <v>3604700</v>
      </c>
      <c r="E16" s="62">
        <v>3629300</v>
      </c>
      <c r="F16" s="62">
        <v>3637400</v>
      </c>
      <c r="G16" s="62">
        <v>3642300</v>
      </c>
    </row>
    <row r="17" spans="1:7" ht="19.5" customHeight="1">
      <c r="A17" s="69" t="s">
        <v>103</v>
      </c>
      <c r="B17" s="10" t="s">
        <v>104</v>
      </c>
      <c r="C17" s="64">
        <v>1997431.59</v>
      </c>
      <c r="D17" s="62">
        <v>1531200</v>
      </c>
      <c r="E17" s="62">
        <v>1541800</v>
      </c>
      <c r="F17" s="62">
        <v>1552300</v>
      </c>
      <c r="G17" s="62">
        <v>1561100</v>
      </c>
    </row>
    <row r="18" spans="1:7" ht="19.5" customHeight="1">
      <c r="A18" s="69" t="s">
        <v>11</v>
      </c>
      <c r="B18" s="66" t="s">
        <v>105</v>
      </c>
      <c r="C18" s="64">
        <v>10498716.59</v>
      </c>
      <c r="D18" s="62">
        <v>7384700</v>
      </c>
      <c r="E18" s="62">
        <v>8073450</v>
      </c>
      <c r="F18" s="62">
        <v>8129100</v>
      </c>
      <c r="G18" s="62">
        <v>8497300</v>
      </c>
    </row>
    <row r="19" spans="1:7" ht="19.5" customHeight="1">
      <c r="A19" s="69" t="s">
        <v>12</v>
      </c>
      <c r="B19" s="66" t="s">
        <v>106</v>
      </c>
      <c r="C19" s="62">
        <v>1006340</v>
      </c>
      <c r="D19" s="62">
        <v>975159</v>
      </c>
      <c r="E19" s="62">
        <v>354780</v>
      </c>
      <c r="F19" s="62">
        <v>398530</v>
      </c>
      <c r="G19" s="62">
        <v>101200</v>
      </c>
    </row>
    <row r="20" spans="1:7" ht="30" customHeight="1">
      <c r="A20" s="69" t="s">
        <v>96</v>
      </c>
      <c r="B20" s="67" t="s">
        <v>107</v>
      </c>
      <c r="C20" s="62">
        <v>1006340</v>
      </c>
      <c r="D20" s="62">
        <v>975159</v>
      </c>
      <c r="E20" s="62">
        <v>354780</v>
      </c>
      <c r="F20" s="62">
        <v>398530</v>
      </c>
      <c r="G20" s="62">
        <v>101200</v>
      </c>
    </row>
    <row r="21" spans="1:7" ht="19.5" customHeight="1">
      <c r="A21" s="69" t="s">
        <v>8</v>
      </c>
      <c r="B21" s="10" t="s">
        <v>108</v>
      </c>
      <c r="C21" s="62">
        <v>928000</v>
      </c>
      <c r="D21" s="62">
        <v>928000</v>
      </c>
      <c r="E21" s="62">
        <v>330000</v>
      </c>
      <c r="F21" s="62">
        <v>380000</v>
      </c>
      <c r="G21" s="62">
        <v>100000</v>
      </c>
    </row>
    <row r="22" spans="1:7" ht="60" customHeight="1">
      <c r="A22" s="69" t="s">
        <v>9</v>
      </c>
      <c r="B22" s="67" t="s">
        <v>109</v>
      </c>
      <c r="C22" s="62"/>
      <c r="D22" s="62"/>
      <c r="E22" s="62"/>
      <c r="F22" s="62"/>
      <c r="G22" s="62"/>
    </row>
    <row r="23" spans="1:7" ht="19.5" customHeight="1">
      <c r="A23" s="69" t="s">
        <v>10</v>
      </c>
      <c r="B23" s="10" t="s">
        <v>110</v>
      </c>
      <c r="C23" s="62">
        <v>78340</v>
      </c>
      <c r="D23" s="62">
        <v>47159</v>
      </c>
      <c r="E23" s="62">
        <v>24780</v>
      </c>
      <c r="F23" s="62">
        <v>18530</v>
      </c>
      <c r="G23" s="62">
        <v>1200</v>
      </c>
    </row>
    <row r="24" spans="1:7" ht="30" customHeight="1">
      <c r="A24" s="69" t="s">
        <v>101</v>
      </c>
      <c r="B24" s="67" t="s">
        <v>111</v>
      </c>
      <c r="C24" s="62"/>
      <c r="D24" s="62"/>
      <c r="E24" s="62"/>
      <c r="F24" s="62"/>
      <c r="G24" s="62"/>
    </row>
    <row r="25" spans="1:7" ht="19.5" customHeight="1">
      <c r="A25" s="69" t="s">
        <v>8</v>
      </c>
      <c r="B25" s="10" t="s">
        <v>108</v>
      </c>
      <c r="C25" s="62"/>
      <c r="D25" s="62"/>
      <c r="E25" s="62"/>
      <c r="F25" s="62"/>
      <c r="G25" s="62"/>
    </row>
    <row r="26" spans="1:7" ht="60" customHeight="1">
      <c r="A26" s="69" t="s">
        <v>9</v>
      </c>
      <c r="B26" s="67" t="s">
        <v>109</v>
      </c>
      <c r="C26" s="63"/>
      <c r="D26" s="63"/>
      <c r="E26" s="62"/>
      <c r="F26" s="62"/>
      <c r="G26" s="62"/>
    </row>
    <row r="27" spans="1:7" ht="19.5" customHeight="1">
      <c r="A27" s="69" t="s">
        <v>10</v>
      </c>
      <c r="B27" s="10" t="s">
        <v>110</v>
      </c>
      <c r="C27" s="62"/>
      <c r="D27" s="62"/>
      <c r="E27" s="62"/>
      <c r="F27" s="62"/>
      <c r="G27" s="62"/>
    </row>
    <row r="28" spans="1:7" ht="19.5" customHeight="1">
      <c r="A28" s="69" t="s">
        <v>103</v>
      </c>
      <c r="B28" s="10" t="s">
        <v>112</v>
      </c>
      <c r="C28" s="62"/>
      <c r="D28" s="62"/>
      <c r="E28" s="62"/>
      <c r="F28" s="62"/>
      <c r="G28" s="62"/>
    </row>
    <row r="29" spans="1:7" ht="19.5" customHeight="1">
      <c r="A29" s="69" t="s">
        <v>113</v>
      </c>
      <c r="B29" s="10" t="s">
        <v>18</v>
      </c>
      <c r="C29" s="62"/>
      <c r="D29" s="62"/>
      <c r="E29" s="62"/>
      <c r="F29" s="62"/>
      <c r="G29" s="62"/>
    </row>
    <row r="30" spans="1:7" ht="19.5" customHeight="1">
      <c r="A30" s="69" t="s">
        <v>34</v>
      </c>
      <c r="B30" s="66" t="s">
        <v>114</v>
      </c>
      <c r="C30" s="62">
        <f>C11-C18</f>
        <v>928000</v>
      </c>
      <c r="D30" s="62">
        <v>928000</v>
      </c>
      <c r="E30" s="62">
        <v>330000</v>
      </c>
      <c r="F30" s="62">
        <v>380000</v>
      </c>
      <c r="G30" s="62">
        <v>100000</v>
      </c>
    </row>
    <row r="31" spans="1:7" ht="19.5" customHeight="1">
      <c r="A31" s="69" t="s">
        <v>115</v>
      </c>
      <c r="B31" s="66" t="s">
        <v>116</v>
      </c>
      <c r="C31" s="62">
        <v>1738000</v>
      </c>
      <c r="D31" s="62">
        <v>810000</v>
      </c>
      <c r="E31" s="62">
        <v>480000</v>
      </c>
      <c r="F31" s="62">
        <v>100000</v>
      </c>
      <c r="G31" s="62">
        <v>0</v>
      </c>
    </row>
    <row r="32" spans="1:7" ht="60" customHeight="1">
      <c r="A32" s="69" t="s">
        <v>8</v>
      </c>
      <c r="B32" s="67" t="s">
        <v>117</v>
      </c>
      <c r="C32" s="62"/>
      <c r="D32" s="62"/>
      <c r="E32" s="62"/>
      <c r="F32" s="62"/>
      <c r="G32" s="62"/>
    </row>
    <row r="33" spans="1:7" ht="19.5" customHeight="1">
      <c r="A33" s="69" t="s">
        <v>118</v>
      </c>
      <c r="B33" s="66" t="s">
        <v>122</v>
      </c>
      <c r="C33" s="96">
        <f>C31/C11</f>
        <v>0.1520996855317998</v>
      </c>
      <c r="D33" s="96">
        <f>D31/D11</f>
        <v>0.09744126457107799</v>
      </c>
      <c r="E33" s="96">
        <f>E31/E11</f>
        <v>0.05711939739035753</v>
      </c>
      <c r="F33" s="96">
        <f>F31/F11</f>
        <v>0.011752124196448508</v>
      </c>
      <c r="G33" s="96">
        <f>G31/G11</f>
        <v>0</v>
      </c>
    </row>
    <row r="34" spans="1:7" ht="30" customHeight="1">
      <c r="A34" s="69" t="s">
        <v>119</v>
      </c>
      <c r="B34" s="68" t="s">
        <v>123</v>
      </c>
      <c r="C34" s="96">
        <f>C19/C11</f>
        <v>0.08806904346264179</v>
      </c>
      <c r="D34" s="96">
        <f>D19/D11</f>
        <v>0.11730953841712079</v>
      </c>
      <c r="E34" s="96">
        <f>E19/E11</f>
        <v>0.04221837459614801</v>
      </c>
      <c r="F34" s="96">
        <f>F19/F11</f>
        <v>0.04683574056010624</v>
      </c>
      <c r="G34" s="96">
        <f>G19/G11</f>
        <v>0.011771137450129691</v>
      </c>
    </row>
    <row r="35" spans="1:7" ht="30" customHeight="1">
      <c r="A35" s="69" t="s">
        <v>120</v>
      </c>
      <c r="B35" s="68" t="s">
        <v>124</v>
      </c>
      <c r="C35" s="62"/>
      <c r="D35" s="62"/>
      <c r="E35" s="62"/>
      <c r="F35" s="62"/>
      <c r="G35" s="62"/>
    </row>
    <row r="36" spans="1:7" ht="30" customHeight="1">
      <c r="A36" s="69" t="s">
        <v>121</v>
      </c>
      <c r="B36" s="68" t="s">
        <v>125</v>
      </c>
      <c r="C36" s="62"/>
      <c r="D36" s="62"/>
      <c r="E36" s="62"/>
      <c r="F36" s="62"/>
      <c r="G36" s="62"/>
    </row>
  </sheetData>
  <mergeCells count="8">
    <mergeCell ref="E2:G2"/>
    <mergeCell ref="E3:G3"/>
    <mergeCell ref="E4:G4"/>
    <mergeCell ref="A6:G6"/>
    <mergeCell ref="D8:G8"/>
    <mergeCell ref="B8:B9"/>
    <mergeCell ref="A8:A9"/>
    <mergeCell ref="C8:C9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GCI Frombork</cp:lastModifiedBy>
  <cp:lastPrinted>2007-12-28T09:34:46Z</cp:lastPrinted>
  <dcterms:created xsi:type="dcterms:W3CDTF">1998-12-09T13:02:10Z</dcterms:created>
  <dcterms:modified xsi:type="dcterms:W3CDTF">2008-01-08T07:11:26Z</dcterms:modified>
  <cp:category/>
  <cp:version/>
  <cp:contentType/>
  <cp:contentStatus/>
</cp:coreProperties>
</file>